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sdorg-my.sharepoint.com/personal/allison_davenport_risd_org/Documents/Debt/Debt Transparency/"/>
    </mc:Choice>
  </mc:AlternateContent>
  <xr:revisionPtr revIDLastSave="8" documentId="8_{805F3D92-B7A6-4D00-BEA5-9DCA39CFBCCD}" xr6:coauthVersionLast="47" xr6:coauthVersionMax="47" xr10:uidLastSave="{BA8800E3-DDD1-43C9-B9A7-4E26F781BA7A}"/>
  <bookViews>
    <workbookView xWindow="348" yWindow="2712" windowWidth="30960" windowHeight="12120" xr2:uid="{4334DFEC-C8A5-43CA-9BEB-41BFE463E598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3" i="1" l="1"/>
  <c r="D23" i="1"/>
  <c r="C23" i="1"/>
  <c r="B23" i="1"/>
</calcChain>
</file>

<file path=xl/sharedStrings.xml><?xml version="1.0" encoding="utf-8"?>
<sst xmlns="http://schemas.openxmlformats.org/spreadsheetml/2006/main" count="148" uniqueCount="90">
  <si>
    <t>Richardson Independent School District</t>
  </si>
  <si>
    <t>Annual Debt Information as Required by HB 1378 - June 30, 2026</t>
  </si>
  <si>
    <t>Issuer Credit Rating</t>
  </si>
  <si>
    <t>Underlying</t>
  </si>
  <si>
    <t>PSF</t>
  </si>
  <si>
    <t>Moody's</t>
  </si>
  <si>
    <t>Aaa</t>
  </si>
  <si>
    <t>S&amp;P</t>
  </si>
  <si>
    <t>AA+</t>
  </si>
  <si>
    <t>AAA</t>
  </si>
  <si>
    <t>Outstanding Debt Obligations</t>
  </si>
  <si>
    <t>Original Par Amount</t>
  </si>
  <si>
    <t>Principal Outstanding</t>
  </si>
  <si>
    <t>Interest To Maturity</t>
  </si>
  <si>
    <t>Total Principal &amp; Interest to Maturity</t>
  </si>
  <si>
    <t>Final Maturity Date</t>
  </si>
  <si>
    <t>Secured by Ad Valorem Taxes?</t>
  </si>
  <si>
    <t>Total Proceeds Received</t>
  </si>
  <si>
    <t>Proceeds Spent</t>
  </si>
  <si>
    <t>Proceeds Unspent</t>
  </si>
  <si>
    <t>Purpose</t>
  </si>
  <si>
    <t>Unlimited Tax School Building Bonds Series 2015</t>
  </si>
  <si>
    <t>Yes</t>
  </si>
  <si>
    <t>School Building</t>
  </si>
  <si>
    <t>Unlimited Tax Refunding Bonds Series 2015B</t>
  </si>
  <si>
    <t>N/A</t>
  </si>
  <si>
    <t>Refunding</t>
  </si>
  <si>
    <t>Unlimited Tax Refunding Bonds Series 2016</t>
  </si>
  <si>
    <t>Unlimited Tax School Building Bonds Series 2019</t>
  </si>
  <si>
    <t>Unlimited Tax Refunding Bonds Taxable Series 2020</t>
  </si>
  <si>
    <t>Unlimited Tax Refunding Bonds Taxable Series 2020A</t>
  </si>
  <si>
    <t>Unlimited Tax School Building Bonds Series 2021</t>
  </si>
  <si>
    <t>School Building, Technology</t>
  </si>
  <si>
    <t>Unlimited Tax School Building Bonds Series 2022</t>
  </si>
  <si>
    <t>Unlimited Tax School Building Bonds Series 2022A</t>
  </si>
  <si>
    <t>School Building, Technology, Buses</t>
  </si>
  <si>
    <t>Unlimited Tax School Building Bonds Series 2024</t>
  </si>
  <si>
    <t>Unlimited Tax Refunding Bonds Series 2024</t>
  </si>
  <si>
    <t>Unlimited Tax School Building Bonds, Series 2025</t>
  </si>
  <si>
    <t>School Building, Buses</t>
  </si>
  <si>
    <t>Unlimited Tax Refunding Bonds Series 2026</t>
  </si>
  <si>
    <t>Unlimited Tax School Building Bonds Series 2026</t>
  </si>
  <si>
    <t>Total</t>
  </si>
  <si>
    <t>Summary of Total Debt Obligations</t>
  </si>
  <si>
    <t>Amount</t>
  </si>
  <si>
    <t>Total Authorized Debt Obligations Secured by Ad Valorem Taxes</t>
  </si>
  <si>
    <t>Total Authorized Debt Obligations Secured by Ad Valorem Taxes Per Capita</t>
  </si>
  <si>
    <t>Total Principal Outstanding of Obligations Secured by Ad Valorem Taxes</t>
  </si>
  <si>
    <t>Total Principal Outstanding of Obligations Secured by Ad Valorem Taxes Per Capita</t>
  </si>
  <si>
    <t>Total Debt Service Required for Obligations Secured by Ad Valorem Taxes</t>
  </si>
  <si>
    <t>Total Debt Service Required for Obligations Secured by Ad Valorem Taxes Per Capita</t>
  </si>
  <si>
    <t>Authorized But Unissued Debt Secured by Ad Valorem Taxes</t>
  </si>
  <si>
    <t>Total Issued and Unissued Debt Secured by Ad Valorem Taxes</t>
  </si>
  <si>
    <t>Total Issued and Unissued Debt Secured by Ad Valorem Taxes Per Capita</t>
  </si>
  <si>
    <t xml:space="preserve">Authorized But Unissued Debt </t>
  </si>
  <si>
    <t>Date Authorized</t>
  </si>
  <si>
    <t xml:space="preserve"> Amount Authorized</t>
  </si>
  <si>
    <t xml:space="preserve">Amount Issued </t>
  </si>
  <si>
    <t>Unissued Balance</t>
  </si>
  <si>
    <t>School Building 11/4/2025 $ 1 ,338,600,000 $ 200,000,000 $ 1,138,600,000</t>
  </si>
  <si>
    <t>Technology 11/4/2025 54,000,000 0 54,000,000</t>
  </si>
  <si>
    <t>Stadium</t>
  </si>
  <si>
    <t xml:space="preserve">Total  Authorized But Unissued Debt </t>
  </si>
  <si>
    <t>Per Capita Secured by Ad Valorem Tax Detailed</t>
  </si>
  <si>
    <t>Population</t>
  </si>
  <si>
    <t>Source: Municipal Advisory Council of Texas 2026</t>
  </si>
  <si>
    <t>Outstanding Debt Obligations, per capita</t>
  </si>
  <si>
    <t>Total Interest</t>
  </si>
  <si>
    <t>Total Principal &amp; Interest</t>
  </si>
  <si>
    <t>Political Subdivision Information</t>
  </si>
  <si>
    <t>Name</t>
  </si>
  <si>
    <t>Type</t>
  </si>
  <si>
    <t>Independent School District</t>
  </si>
  <si>
    <t>Physical Address</t>
  </si>
  <si>
    <t>400 S. Greenville Avenue, Richardson, TX 75081-4198</t>
  </si>
  <si>
    <t>Phone Number</t>
  </si>
  <si>
    <t>469-593-0000</t>
  </si>
  <si>
    <t>Reporting Fiscal Year</t>
  </si>
  <si>
    <t>Fiscal Year State Date</t>
  </si>
  <si>
    <t>Fiscal Year End Date</t>
  </si>
  <si>
    <t>District Website</t>
  </si>
  <si>
    <t>www.risd.org</t>
  </si>
  <si>
    <t>Contact Information</t>
  </si>
  <si>
    <t>Allison Davenport, CPA</t>
  </si>
  <si>
    <t xml:space="preserve">Title </t>
  </si>
  <si>
    <t>Executive Director of Finance</t>
  </si>
  <si>
    <t>Email</t>
  </si>
  <si>
    <t>allison.davenport@risd.org</t>
  </si>
  <si>
    <t>Phone</t>
  </si>
  <si>
    <t>469-593-0331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</si>
</sst>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_(* #,##0.00_);_(* \(#,##0.00\);_(* &quot;-&quot;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164" fontId="0" fillId="0" borderId="0" xfId="1" applyNumberFormat="1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164" fontId="2" fillId="0" borderId="1" xfId="1" applyNumberFormat="1" applyFont="1" applyBorder="1" applyAlignment="1">
      <alignment horizontal="center" wrapText="1"/>
    </xf>
    <xf numFmtId="164" fontId="0" fillId="0" borderId="0" xfId="1" applyNumberFormat="1" applyFont="1" applyFill="1"/>
    <xf numFmtId="14" fontId="0" fillId="0" borderId="0" xfId="0" applyNumberFormat="1" applyAlignment="1">
      <alignment horizontal="center"/>
    </xf>
    <xf numFmtId="164" fontId="0" fillId="0" borderId="0" xfId="1" applyNumberFormat="1" applyFont="1" applyFill="1" applyAlignment="1">
      <alignment horizontal="center"/>
    </xf>
    <xf numFmtId="164" fontId="0" fillId="0" borderId="0" xfId="1" applyNumberFormat="1" applyFont="1" applyFill="1" applyBorder="1"/>
    <xf numFmtId="4" fontId="0" fillId="0" borderId="0" xfId="0" applyNumberFormat="1"/>
    <xf numFmtId="0" fontId="0" fillId="0" borderId="1" xfId="0" applyBorder="1"/>
    <xf numFmtId="164" fontId="0" fillId="0" borderId="1" xfId="1" applyNumberFormat="1" applyFont="1" applyFill="1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5" fontId="2" fillId="0" borderId="0" xfId="2" applyNumberFormat="1" applyFont="1" applyFill="1"/>
    <xf numFmtId="43" fontId="2" fillId="0" borderId="0" xfId="1" applyFont="1" applyFill="1"/>
    <xf numFmtId="0" fontId="2" fillId="0" borderId="1" xfId="0" applyFont="1" applyBorder="1" applyAlignment="1">
      <alignment horizontal="left"/>
    </xf>
    <xf numFmtId="165" fontId="0" fillId="0" borderId="0" xfId="2" applyNumberFormat="1" applyFont="1"/>
    <xf numFmtId="0" fontId="0" fillId="0" borderId="0" xfId="0" applyAlignment="1">
      <alignment horizontal="left"/>
    </xf>
    <xf numFmtId="166" fontId="0" fillId="0" borderId="0" xfId="2" applyNumberFormat="1" applyFont="1"/>
    <xf numFmtId="41" fontId="0" fillId="0" borderId="0" xfId="2" applyNumberFormat="1" applyFont="1"/>
    <xf numFmtId="164" fontId="0" fillId="0" borderId="0" xfId="2" applyNumberFormat="1" applyFont="1"/>
    <xf numFmtId="164" fontId="2" fillId="0" borderId="1" xfId="2" applyNumberFormat="1" applyFont="1" applyBorder="1" applyAlignment="1">
      <alignment horizontal="center"/>
    </xf>
    <xf numFmtId="14" fontId="0" fillId="0" borderId="0" xfId="0" applyNumberFormat="1"/>
    <xf numFmtId="14" fontId="0" fillId="0" borderId="1" xfId="0" applyNumberFormat="1" applyBorder="1"/>
    <xf numFmtId="164" fontId="0" fillId="0" borderId="1" xfId="2" applyNumberFormat="1" applyFont="1" applyBorder="1"/>
    <xf numFmtId="14" fontId="2" fillId="0" borderId="0" xfId="0" applyNumberFormat="1" applyFont="1"/>
    <xf numFmtId="164" fontId="2" fillId="0" borderId="0" xfId="2" applyNumberFormat="1" applyFont="1"/>
    <xf numFmtId="43" fontId="0" fillId="0" borderId="0" xfId="0" applyNumberFormat="1"/>
    <xf numFmtId="0" fontId="0" fillId="0" borderId="2" xfId="0" applyBorder="1"/>
    <xf numFmtId="44" fontId="0" fillId="0" borderId="0" xfId="2" applyFont="1"/>
    <xf numFmtId="43" fontId="0" fillId="0" borderId="0" xfId="2" applyNumberFormat="1" applyFont="1"/>
    <xf numFmtId="43" fontId="0" fillId="0" borderId="0" xfId="1" applyFont="1"/>
    <xf numFmtId="43" fontId="0" fillId="0" borderId="1" xfId="2" applyNumberFormat="1" applyFont="1" applyBorder="1"/>
    <xf numFmtId="43" fontId="0" fillId="0" borderId="1" xfId="1" applyFont="1" applyBorder="1"/>
    <xf numFmtId="44" fontId="0" fillId="0" borderId="1" xfId="2" applyFont="1" applyBorder="1"/>
    <xf numFmtId="0" fontId="2" fillId="0" borderId="2" xfId="0" applyFont="1" applyBorder="1"/>
    <xf numFmtId="44" fontId="2" fillId="0" borderId="0" xfId="2" applyFont="1"/>
    <xf numFmtId="0" fontId="4" fillId="0" borderId="1" xfId="0" applyFont="1" applyBorder="1" applyAlignment="1">
      <alignment horizontal="left"/>
    </xf>
    <xf numFmtId="14" fontId="0" fillId="0" borderId="0" xfId="0" applyNumberFormat="1" applyAlignment="1">
      <alignment horizontal="left"/>
    </xf>
    <xf numFmtId="0" fontId="3" fillId="0" borderId="0" xfId="3"/>
    <xf numFmtId="0" fontId="0" fillId="0" borderId="0" xfId="0" applyAlignment="1"/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risd.org/" TargetMode="External"/><Relationship Id="rId1" Type="http://schemas.openxmlformats.org/officeDocument/2006/relationships/hyperlink" Target="mailto:allison.davenport@risd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4B600-CF0A-486F-9ECE-2A5D75AB39F7}">
  <sheetPr>
    <pageSetUpPr fitToPage="1"/>
  </sheetPr>
  <dimension ref="A1:K81"/>
  <sheetViews>
    <sheetView tabSelected="1" topLeftCell="A26" workbookViewId="0">
      <selection activeCell="C50" sqref="C50:E64"/>
    </sheetView>
  </sheetViews>
  <sheetFormatPr defaultRowHeight="14.4" x14ac:dyDescent="0.3"/>
  <cols>
    <col min="1" max="1" width="62.77734375" bestFit="1" customWidth="1"/>
    <col min="2" max="2" width="18" bestFit="1" customWidth="1"/>
    <col min="3" max="3" width="20.5546875" bestFit="1" customWidth="1"/>
    <col min="4" max="4" width="13.6640625" bestFit="1" customWidth="1"/>
    <col min="5" max="5" width="22" bestFit="1" customWidth="1"/>
    <col min="6" max="6" width="14.6640625" customWidth="1"/>
    <col min="7" max="7" width="12" customWidth="1"/>
    <col min="8" max="9" width="15.33203125" style="2" bestFit="1" customWidth="1"/>
    <col min="10" max="10" width="14.88671875" style="2" customWidth="1"/>
    <col min="11" max="11" width="32.5546875" bestFit="1" customWidth="1"/>
    <col min="13" max="13" width="9.109375" bestFit="1" customWidth="1"/>
  </cols>
  <sheetData>
    <row r="1" spans="1:11" x14ac:dyDescent="0.3">
      <c r="A1" s="1" t="s">
        <v>0</v>
      </c>
    </row>
    <row r="2" spans="1:11" x14ac:dyDescent="0.3">
      <c r="A2" s="1" t="s">
        <v>1</v>
      </c>
    </row>
    <row r="4" spans="1:11" x14ac:dyDescent="0.3">
      <c r="A4" s="3" t="s">
        <v>2</v>
      </c>
      <c r="B4" s="4" t="s">
        <v>3</v>
      </c>
      <c r="C4" s="4" t="s">
        <v>4</v>
      </c>
    </row>
    <row r="5" spans="1:11" x14ac:dyDescent="0.3">
      <c r="A5" t="s">
        <v>5</v>
      </c>
      <c r="B5" s="5" t="s">
        <v>6</v>
      </c>
      <c r="C5" s="5" t="s">
        <v>6</v>
      </c>
    </row>
    <row r="6" spans="1:11" x14ac:dyDescent="0.3">
      <c r="A6" t="s">
        <v>7</v>
      </c>
      <c r="B6" s="5" t="s">
        <v>8</v>
      </c>
      <c r="C6" s="5" t="s">
        <v>9</v>
      </c>
    </row>
    <row r="8" spans="1:11" ht="43.2" x14ac:dyDescent="0.3">
      <c r="A8" s="6" t="s">
        <v>10</v>
      </c>
      <c r="B8" s="7" t="s">
        <v>11</v>
      </c>
      <c r="C8" s="7" t="s">
        <v>12</v>
      </c>
      <c r="D8" s="7" t="s">
        <v>13</v>
      </c>
      <c r="E8" s="7" t="s">
        <v>14</v>
      </c>
      <c r="F8" s="7" t="s">
        <v>15</v>
      </c>
      <c r="G8" s="7" t="s">
        <v>16</v>
      </c>
      <c r="H8" s="8" t="s">
        <v>17</v>
      </c>
      <c r="I8" s="8" t="s">
        <v>18</v>
      </c>
      <c r="J8" s="8" t="s">
        <v>19</v>
      </c>
      <c r="K8" s="7" t="s">
        <v>20</v>
      </c>
    </row>
    <row r="9" spans="1:11" x14ac:dyDescent="0.3">
      <c r="A9" t="s">
        <v>21</v>
      </c>
      <c r="B9" s="9">
        <v>16340000</v>
      </c>
      <c r="C9" s="9">
        <v>2140000</v>
      </c>
      <c r="D9" s="9">
        <v>1046250</v>
      </c>
      <c r="E9" s="9">
        <v>3186250</v>
      </c>
      <c r="F9" s="10">
        <v>51181</v>
      </c>
      <c r="G9" s="5" t="s">
        <v>22</v>
      </c>
      <c r="H9" s="9">
        <v>17004737.25</v>
      </c>
      <c r="I9" s="9">
        <v>17004737.25</v>
      </c>
      <c r="J9" s="9">
        <v>0</v>
      </c>
      <c r="K9" s="5" t="s">
        <v>23</v>
      </c>
    </row>
    <row r="10" spans="1:11" x14ac:dyDescent="0.3">
      <c r="A10" t="s">
        <v>24</v>
      </c>
      <c r="B10" s="9">
        <v>25225000</v>
      </c>
      <c r="C10" s="9">
        <v>13870000</v>
      </c>
      <c r="D10" s="9">
        <v>2097650</v>
      </c>
      <c r="E10" s="9">
        <v>15967650</v>
      </c>
      <c r="F10" s="10">
        <v>48259</v>
      </c>
      <c r="G10" s="5" t="s">
        <v>22</v>
      </c>
      <c r="H10" s="11" t="s">
        <v>25</v>
      </c>
      <c r="I10" s="11" t="s">
        <v>25</v>
      </c>
      <c r="J10" s="11" t="s">
        <v>25</v>
      </c>
      <c r="K10" s="5" t="s">
        <v>26</v>
      </c>
    </row>
    <row r="11" spans="1:11" x14ac:dyDescent="0.3">
      <c r="A11" t="s">
        <v>27</v>
      </c>
      <c r="B11" s="9">
        <v>11905000</v>
      </c>
      <c r="C11" s="9">
        <v>5230000</v>
      </c>
      <c r="D11" s="9">
        <v>892600</v>
      </c>
      <c r="E11" s="9">
        <v>6122600</v>
      </c>
      <c r="F11" s="10">
        <v>48625</v>
      </c>
      <c r="G11" s="5" t="s">
        <v>22</v>
      </c>
      <c r="H11" s="11" t="s">
        <v>25</v>
      </c>
      <c r="I11" s="11" t="s">
        <v>25</v>
      </c>
      <c r="J11" s="11" t="s">
        <v>25</v>
      </c>
      <c r="K11" s="5" t="s">
        <v>26</v>
      </c>
    </row>
    <row r="12" spans="1:11" x14ac:dyDescent="0.3">
      <c r="A12" t="s">
        <v>28</v>
      </c>
      <c r="B12" s="9">
        <v>116960000</v>
      </c>
      <c r="C12" s="9">
        <v>63695000</v>
      </c>
      <c r="D12" s="9">
        <v>27601250</v>
      </c>
      <c r="E12" s="9">
        <v>91296250</v>
      </c>
      <c r="F12" s="10">
        <v>52642</v>
      </c>
      <c r="G12" s="5" t="s">
        <v>22</v>
      </c>
      <c r="H12" s="9">
        <v>128085000</v>
      </c>
      <c r="I12" s="9">
        <v>125327808</v>
      </c>
      <c r="J12" s="9">
        <v>2757192</v>
      </c>
      <c r="K12" s="5" t="s">
        <v>23</v>
      </c>
    </row>
    <row r="13" spans="1:11" x14ac:dyDescent="0.3">
      <c r="A13" t="s">
        <v>29</v>
      </c>
      <c r="B13" s="9">
        <v>33799970</v>
      </c>
      <c r="C13" s="9">
        <v>32625000</v>
      </c>
      <c r="D13" s="9">
        <v>9979520.1400000006</v>
      </c>
      <c r="E13" s="9">
        <v>42604520.140000001</v>
      </c>
      <c r="F13" s="10">
        <v>50816</v>
      </c>
      <c r="G13" s="5" t="s">
        <v>22</v>
      </c>
      <c r="H13" s="11" t="s">
        <v>25</v>
      </c>
      <c r="I13" s="11" t="s">
        <v>25</v>
      </c>
      <c r="J13" s="11" t="s">
        <v>25</v>
      </c>
      <c r="K13" s="5" t="s">
        <v>26</v>
      </c>
    </row>
    <row r="14" spans="1:11" x14ac:dyDescent="0.3">
      <c r="A14" t="s">
        <v>30</v>
      </c>
      <c r="B14" s="9">
        <v>36675000</v>
      </c>
      <c r="C14" s="9">
        <v>1780000</v>
      </c>
      <c r="D14" s="9">
        <v>223908.3</v>
      </c>
      <c r="E14" s="9">
        <v>2003908.3</v>
      </c>
      <c r="F14" s="10">
        <v>48990</v>
      </c>
      <c r="G14" s="5" t="s">
        <v>22</v>
      </c>
      <c r="H14" s="11" t="s">
        <v>25</v>
      </c>
      <c r="I14" s="11" t="s">
        <v>25</v>
      </c>
      <c r="J14" s="11" t="s">
        <v>25</v>
      </c>
      <c r="K14" s="5" t="s">
        <v>26</v>
      </c>
    </row>
    <row r="15" spans="1:11" x14ac:dyDescent="0.3">
      <c r="A15" t="s">
        <v>31</v>
      </c>
      <c r="B15" s="9">
        <v>176215000</v>
      </c>
      <c r="C15" s="9">
        <v>114790000</v>
      </c>
      <c r="D15" s="9">
        <v>48308000</v>
      </c>
      <c r="E15" s="9">
        <v>163098000</v>
      </c>
      <c r="F15" s="10">
        <v>53373</v>
      </c>
      <c r="G15" s="5" t="s">
        <v>22</v>
      </c>
      <c r="H15" s="9">
        <v>200000000</v>
      </c>
      <c r="I15" s="9">
        <v>200000000</v>
      </c>
      <c r="J15" s="9">
        <v>0</v>
      </c>
      <c r="K15" s="5" t="s">
        <v>32</v>
      </c>
    </row>
    <row r="16" spans="1:11" x14ac:dyDescent="0.3">
      <c r="A16" t="s">
        <v>33</v>
      </c>
      <c r="B16" s="9">
        <v>192025000</v>
      </c>
      <c r="C16" s="9">
        <v>155955000</v>
      </c>
      <c r="D16" s="9">
        <v>84003218.439999998</v>
      </c>
      <c r="E16" s="9">
        <v>239958218.44</v>
      </c>
      <c r="F16" s="10">
        <v>53738</v>
      </c>
      <c r="G16" s="5" t="s">
        <v>22</v>
      </c>
      <c r="H16" s="9">
        <v>200000000</v>
      </c>
      <c r="I16" s="9">
        <v>200000000</v>
      </c>
      <c r="J16" s="9">
        <v>0</v>
      </c>
      <c r="K16" s="5" t="s">
        <v>32</v>
      </c>
    </row>
    <row r="17" spans="1:11" x14ac:dyDescent="0.3">
      <c r="A17" t="s">
        <v>34</v>
      </c>
      <c r="B17" s="12">
        <v>193930000</v>
      </c>
      <c r="C17" s="12">
        <v>178115000</v>
      </c>
      <c r="D17" s="12">
        <v>128228162.5</v>
      </c>
      <c r="E17" s="12">
        <v>306343162.5</v>
      </c>
      <c r="F17" s="10">
        <v>54103</v>
      </c>
      <c r="G17" s="5" t="s">
        <v>22</v>
      </c>
      <c r="H17" s="12">
        <v>200000000</v>
      </c>
      <c r="I17" s="12">
        <v>200000000</v>
      </c>
      <c r="J17" s="12">
        <v>0</v>
      </c>
      <c r="K17" s="5" t="s">
        <v>35</v>
      </c>
    </row>
    <row r="18" spans="1:11" x14ac:dyDescent="0.3">
      <c r="A18" t="s">
        <v>36</v>
      </c>
      <c r="B18" s="13">
        <v>121210000</v>
      </c>
      <c r="C18" s="12">
        <v>76115000</v>
      </c>
      <c r="D18" s="12">
        <v>54443450</v>
      </c>
      <c r="E18" s="12">
        <v>130558450</v>
      </c>
      <c r="F18" s="10">
        <v>54469</v>
      </c>
      <c r="G18" s="5" t="s">
        <v>22</v>
      </c>
      <c r="H18" s="12">
        <v>125000000</v>
      </c>
      <c r="I18" s="12">
        <v>103424986.13</v>
      </c>
      <c r="J18" s="12">
        <v>21575013.870000005</v>
      </c>
      <c r="K18" s="5" t="s">
        <v>35</v>
      </c>
    </row>
    <row r="19" spans="1:11" x14ac:dyDescent="0.3">
      <c r="A19" t="s">
        <v>37</v>
      </c>
      <c r="B19" s="9">
        <v>45900000</v>
      </c>
      <c r="C19" s="9">
        <v>23335000</v>
      </c>
      <c r="D19" s="9">
        <v>9996725</v>
      </c>
      <c r="E19" s="9">
        <v>33331725</v>
      </c>
      <c r="F19" s="10">
        <v>51547</v>
      </c>
      <c r="G19" s="5" t="s">
        <v>22</v>
      </c>
      <c r="H19" s="11" t="s">
        <v>25</v>
      </c>
      <c r="I19" s="11" t="s">
        <v>25</v>
      </c>
      <c r="J19" s="11" t="s">
        <v>25</v>
      </c>
      <c r="K19" s="5" t="s">
        <v>26</v>
      </c>
    </row>
    <row r="20" spans="1:11" x14ac:dyDescent="0.3">
      <c r="A20" t="s">
        <v>38</v>
      </c>
      <c r="B20" s="9">
        <v>24680000</v>
      </c>
      <c r="C20" s="9">
        <v>3500000</v>
      </c>
      <c r="D20" s="9">
        <v>325000</v>
      </c>
      <c r="E20" s="9">
        <v>3825000</v>
      </c>
      <c r="F20" s="10">
        <v>47164</v>
      </c>
      <c r="G20" s="5" t="s">
        <v>22</v>
      </c>
      <c r="H20" s="9">
        <v>25000000</v>
      </c>
      <c r="I20" s="9">
        <v>0</v>
      </c>
      <c r="J20" s="9">
        <v>25000000</v>
      </c>
      <c r="K20" s="5" t="s">
        <v>39</v>
      </c>
    </row>
    <row r="21" spans="1:11" x14ac:dyDescent="0.3">
      <c r="A21" t="s">
        <v>40</v>
      </c>
      <c r="B21" s="9">
        <v>179565000</v>
      </c>
      <c r="C21" s="9">
        <v>179565000</v>
      </c>
      <c r="D21" s="9">
        <v>78463933.329999998</v>
      </c>
      <c r="E21" s="9">
        <v>258028933.33000001</v>
      </c>
      <c r="F21" s="10">
        <v>51912</v>
      </c>
      <c r="G21" s="5" t="s">
        <v>22</v>
      </c>
      <c r="H21" s="11" t="s">
        <v>25</v>
      </c>
      <c r="I21" s="11" t="s">
        <v>25</v>
      </c>
      <c r="J21" s="11" t="s">
        <v>25</v>
      </c>
      <c r="K21" s="5" t="s">
        <v>26</v>
      </c>
    </row>
    <row r="22" spans="1:11" x14ac:dyDescent="0.3">
      <c r="A22" s="14" t="s">
        <v>41</v>
      </c>
      <c r="B22" s="15">
        <v>189920000</v>
      </c>
      <c r="C22" s="15">
        <v>189920000</v>
      </c>
      <c r="D22" s="15">
        <v>147053677.78999999</v>
      </c>
      <c r="E22" s="15">
        <v>336973677.79000002</v>
      </c>
      <c r="F22" s="16">
        <v>55199</v>
      </c>
      <c r="G22" s="17" t="s">
        <v>22</v>
      </c>
      <c r="H22" s="15">
        <v>200000000</v>
      </c>
      <c r="I22" s="15">
        <v>55977695.759999998</v>
      </c>
      <c r="J22" s="15">
        <v>144022304.24000001</v>
      </c>
      <c r="K22" s="17" t="s">
        <v>35</v>
      </c>
    </row>
    <row r="23" spans="1:11" x14ac:dyDescent="0.3">
      <c r="A23" s="1" t="s">
        <v>42</v>
      </c>
      <c r="B23" s="18">
        <f>SUM(B9:B22)</f>
        <v>1364349970</v>
      </c>
      <c r="C23" s="18">
        <f>SUM(C9:C22)</f>
        <v>1040635000</v>
      </c>
      <c r="D23" s="18">
        <f>SUM(D9:D22)</f>
        <v>592663345.5</v>
      </c>
      <c r="E23" s="18">
        <f>SUM(E9:E22)</f>
        <v>1633298345.5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</row>
    <row r="24" spans="1:11" x14ac:dyDescent="0.3">
      <c r="B24" s="9"/>
      <c r="C24" s="9"/>
      <c r="D24" s="9"/>
      <c r="E24" s="9"/>
      <c r="H24" s="9"/>
      <c r="I24" s="9"/>
      <c r="J24" s="9"/>
    </row>
    <row r="26" spans="1:11" x14ac:dyDescent="0.3">
      <c r="A26" s="20" t="s">
        <v>43</v>
      </c>
      <c r="B26" s="20"/>
      <c r="C26" s="7" t="s">
        <v>44</v>
      </c>
      <c r="D26" s="7"/>
      <c r="E26" s="7"/>
    </row>
    <row r="27" spans="1:11" x14ac:dyDescent="0.3">
      <c r="A27" s="45" t="s">
        <v>45</v>
      </c>
      <c r="B27" s="45"/>
      <c r="C27" s="21">
        <v>1364349970</v>
      </c>
      <c r="D27" s="21"/>
      <c r="E27" s="21"/>
    </row>
    <row r="28" spans="1:11" x14ac:dyDescent="0.3">
      <c r="A28" t="s">
        <v>46</v>
      </c>
      <c r="B28" s="22"/>
      <c r="C28" s="23">
        <v>6197.45</v>
      </c>
      <c r="D28" s="21"/>
      <c r="E28" s="21"/>
    </row>
    <row r="29" spans="1:11" x14ac:dyDescent="0.3">
      <c r="A29" t="s">
        <v>47</v>
      </c>
      <c r="B29" s="22"/>
      <c r="C29" s="24">
        <v>1040635000</v>
      </c>
      <c r="D29" s="21"/>
      <c r="E29" s="21"/>
    </row>
    <row r="30" spans="1:11" x14ac:dyDescent="0.3">
      <c r="A30" t="s">
        <v>48</v>
      </c>
      <c r="B30" s="22"/>
      <c r="C30" s="23">
        <v>4727</v>
      </c>
      <c r="D30" s="21"/>
      <c r="E30" s="21"/>
    </row>
    <row r="31" spans="1:11" x14ac:dyDescent="0.3">
      <c r="A31" t="s">
        <v>49</v>
      </c>
      <c r="B31" s="22"/>
      <c r="C31" s="24">
        <v>1633298345.5</v>
      </c>
      <c r="D31" s="21"/>
      <c r="E31" s="21"/>
    </row>
    <row r="32" spans="1:11" x14ac:dyDescent="0.3">
      <c r="A32" t="s">
        <v>50</v>
      </c>
      <c r="B32" s="22"/>
      <c r="C32" s="23">
        <v>7419.13</v>
      </c>
      <c r="D32" s="21"/>
      <c r="E32" s="21"/>
    </row>
    <row r="33" spans="1:5" x14ac:dyDescent="0.3">
      <c r="A33" t="s">
        <v>51</v>
      </c>
      <c r="B33" s="22"/>
      <c r="C33" s="24">
        <v>1200000000</v>
      </c>
      <c r="D33" s="21"/>
      <c r="E33" s="21"/>
    </row>
    <row r="34" spans="1:5" x14ac:dyDescent="0.3">
      <c r="A34" t="s">
        <v>52</v>
      </c>
      <c r="B34" s="22"/>
      <c r="C34" s="24">
        <v>2564349970</v>
      </c>
      <c r="D34" s="21"/>
      <c r="E34" s="21"/>
    </row>
    <row r="35" spans="1:5" x14ac:dyDescent="0.3">
      <c r="A35" t="s">
        <v>53</v>
      </c>
      <c r="B35" s="22"/>
      <c r="C35" s="23">
        <v>11648.35</v>
      </c>
      <c r="D35" s="21"/>
      <c r="E35" s="21"/>
    </row>
    <row r="36" spans="1:5" x14ac:dyDescent="0.3">
      <c r="B36" s="22"/>
      <c r="C36" s="24"/>
      <c r="D36" s="21"/>
      <c r="E36" s="21"/>
    </row>
    <row r="37" spans="1:5" x14ac:dyDescent="0.3">
      <c r="C37" s="25"/>
      <c r="D37" s="25"/>
      <c r="E37" s="25"/>
    </row>
    <row r="38" spans="1:5" x14ac:dyDescent="0.3">
      <c r="A38" s="3" t="s">
        <v>54</v>
      </c>
      <c r="B38" s="4" t="s">
        <v>55</v>
      </c>
      <c r="C38" s="26" t="s">
        <v>56</v>
      </c>
      <c r="D38" s="26" t="s">
        <v>57</v>
      </c>
      <c r="E38" s="26" t="s">
        <v>58</v>
      </c>
    </row>
    <row r="39" spans="1:5" x14ac:dyDescent="0.3">
      <c r="A39" t="s">
        <v>59</v>
      </c>
      <c r="B39" s="27">
        <v>45965</v>
      </c>
      <c r="C39" s="25">
        <v>1338600000</v>
      </c>
      <c r="D39" s="25">
        <v>200000000</v>
      </c>
      <c r="E39" s="25">
        <v>1138600000</v>
      </c>
    </row>
    <row r="40" spans="1:5" x14ac:dyDescent="0.3">
      <c r="A40" t="s">
        <v>60</v>
      </c>
      <c r="B40" s="27">
        <v>45965</v>
      </c>
      <c r="C40" s="25">
        <v>54000000</v>
      </c>
      <c r="D40" s="25">
        <v>0</v>
      </c>
      <c r="E40" s="25">
        <v>54000000</v>
      </c>
    </row>
    <row r="41" spans="1:5" x14ac:dyDescent="0.3">
      <c r="A41" s="14" t="s">
        <v>61</v>
      </c>
      <c r="B41" s="28">
        <v>45965</v>
      </c>
      <c r="C41" s="29">
        <v>7400000</v>
      </c>
      <c r="D41" s="29">
        <v>0</v>
      </c>
      <c r="E41" s="29">
        <v>7400000</v>
      </c>
    </row>
    <row r="42" spans="1:5" x14ac:dyDescent="0.3">
      <c r="A42" s="1" t="s">
        <v>62</v>
      </c>
      <c r="B42" s="30"/>
      <c r="C42" s="31">
        <v>1400000000</v>
      </c>
      <c r="D42" s="31">
        <v>200000000</v>
      </c>
      <c r="E42" s="31">
        <v>1200000000</v>
      </c>
    </row>
    <row r="43" spans="1:5" x14ac:dyDescent="0.3">
      <c r="A43" s="1"/>
      <c r="B43" s="30"/>
      <c r="C43" s="31"/>
      <c r="D43" s="31"/>
      <c r="E43" s="31"/>
    </row>
    <row r="44" spans="1:5" x14ac:dyDescent="0.3">
      <c r="C44" s="32"/>
      <c r="D44" s="32"/>
      <c r="E44" s="32"/>
    </row>
    <row r="45" spans="1:5" x14ac:dyDescent="0.3">
      <c r="A45" s="3" t="s">
        <v>63</v>
      </c>
      <c r="B45" s="14"/>
      <c r="C45" s="14"/>
      <c r="D45" s="14"/>
      <c r="E45" s="14"/>
    </row>
    <row r="46" spans="1:5" x14ac:dyDescent="0.3">
      <c r="A46" t="s">
        <v>64</v>
      </c>
      <c r="B46" s="9">
        <v>220147</v>
      </c>
      <c r="C46" t="s">
        <v>65</v>
      </c>
    </row>
    <row r="49" spans="1:5" x14ac:dyDescent="0.3">
      <c r="A49" s="3" t="s">
        <v>66</v>
      </c>
      <c r="B49" s="14"/>
      <c r="C49" s="7" t="s">
        <v>12</v>
      </c>
      <c r="D49" s="7" t="s">
        <v>67</v>
      </c>
      <c r="E49" s="7" t="s">
        <v>68</v>
      </c>
    </row>
    <row r="50" spans="1:5" x14ac:dyDescent="0.3">
      <c r="A50" t="s">
        <v>21</v>
      </c>
      <c r="B50" s="33"/>
      <c r="C50" s="34">
        <v>9.7200000000000006</v>
      </c>
      <c r="D50" s="34">
        <v>4.75</v>
      </c>
      <c r="E50" s="34">
        <v>14.47</v>
      </c>
    </row>
    <row r="51" spans="1:5" x14ac:dyDescent="0.3">
      <c r="A51" t="s">
        <v>24</v>
      </c>
      <c r="C51" s="35">
        <v>63</v>
      </c>
      <c r="D51" s="36">
        <v>9.5299999999999994</v>
      </c>
      <c r="E51" s="34">
        <v>72.53</v>
      </c>
    </row>
    <row r="52" spans="1:5" x14ac:dyDescent="0.3">
      <c r="A52" t="s">
        <v>27</v>
      </c>
      <c r="C52" s="35">
        <v>23.76</v>
      </c>
      <c r="D52" s="36">
        <v>4.05</v>
      </c>
      <c r="E52" s="34">
        <v>27.810000000000002</v>
      </c>
    </row>
    <row r="53" spans="1:5" x14ac:dyDescent="0.3">
      <c r="A53" t="s">
        <v>28</v>
      </c>
      <c r="C53" s="35">
        <v>289.33</v>
      </c>
      <c r="D53" s="36">
        <v>125.38</v>
      </c>
      <c r="E53" s="34">
        <v>414.71</v>
      </c>
    </row>
    <row r="54" spans="1:5" x14ac:dyDescent="0.3">
      <c r="A54" t="s">
        <v>29</v>
      </c>
      <c r="C54" s="35">
        <v>148.19999999999999</v>
      </c>
      <c r="D54" s="36">
        <v>45.33</v>
      </c>
      <c r="E54" s="34">
        <v>193.52999999999997</v>
      </c>
    </row>
    <row r="55" spans="1:5" x14ac:dyDescent="0.3">
      <c r="A55" t="s">
        <v>30</v>
      </c>
      <c r="C55" s="35">
        <v>8.09</v>
      </c>
      <c r="D55" s="36">
        <v>1.02</v>
      </c>
      <c r="E55" s="34">
        <v>9.11</v>
      </c>
    </row>
    <row r="56" spans="1:5" x14ac:dyDescent="0.3">
      <c r="A56" t="s">
        <v>31</v>
      </c>
      <c r="C56" s="35">
        <v>521.41999999999996</v>
      </c>
      <c r="D56" s="36">
        <v>219.44</v>
      </c>
      <c r="E56" s="34">
        <v>740.8599999999999</v>
      </c>
    </row>
    <row r="57" spans="1:5" x14ac:dyDescent="0.3">
      <c r="A57" t="s">
        <v>33</v>
      </c>
      <c r="C57" s="35">
        <v>708.41</v>
      </c>
      <c r="D57" s="36">
        <v>381.58</v>
      </c>
      <c r="E57" s="34">
        <v>1089.99</v>
      </c>
    </row>
    <row r="58" spans="1:5" x14ac:dyDescent="0.3">
      <c r="A58" t="s">
        <v>34</v>
      </c>
      <c r="C58" s="35">
        <v>809.07</v>
      </c>
      <c r="D58" s="36">
        <v>582.47</v>
      </c>
      <c r="E58" s="34">
        <v>1391.54</v>
      </c>
    </row>
    <row r="59" spans="1:5" x14ac:dyDescent="0.3">
      <c r="A59" t="s">
        <v>36</v>
      </c>
      <c r="C59" s="35">
        <v>345.75</v>
      </c>
      <c r="D59" s="36">
        <v>247.3</v>
      </c>
      <c r="E59" s="34">
        <v>593.04999999999995</v>
      </c>
    </row>
    <row r="60" spans="1:5" x14ac:dyDescent="0.3">
      <c r="A60" t="s">
        <v>37</v>
      </c>
      <c r="C60" s="35">
        <v>106</v>
      </c>
      <c r="D60" s="36">
        <v>45.41</v>
      </c>
      <c r="E60" s="34">
        <v>151.41</v>
      </c>
    </row>
    <row r="61" spans="1:5" x14ac:dyDescent="0.3">
      <c r="A61" t="s">
        <v>38</v>
      </c>
      <c r="C61" s="35">
        <v>15.9</v>
      </c>
      <c r="D61" s="36">
        <v>1.48</v>
      </c>
      <c r="E61" s="34">
        <v>17.38</v>
      </c>
    </row>
    <row r="62" spans="1:5" x14ac:dyDescent="0.3">
      <c r="A62" t="s">
        <v>40</v>
      </c>
      <c r="C62" s="35">
        <v>815.66</v>
      </c>
      <c r="D62" s="36">
        <v>356.42</v>
      </c>
      <c r="E62" s="34">
        <v>1172.08</v>
      </c>
    </row>
    <row r="63" spans="1:5" x14ac:dyDescent="0.3">
      <c r="A63" s="14" t="s">
        <v>41</v>
      </c>
      <c r="C63" s="37">
        <v>862.69</v>
      </c>
      <c r="D63" s="38">
        <v>667.97</v>
      </c>
      <c r="E63" s="39">
        <v>1530.66</v>
      </c>
    </row>
    <row r="64" spans="1:5" x14ac:dyDescent="0.3">
      <c r="A64" s="40" t="s">
        <v>42</v>
      </c>
      <c r="B64" s="40"/>
      <c r="C64" s="41">
        <v>4727</v>
      </c>
      <c r="D64" s="41">
        <v>2692.13</v>
      </c>
      <c r="E64" s="41">
        <v>7419.13</v>
      </c>
    </row>
    <row r="67" spans="1:5" x14ac:dyDescent="0.3">
      <c r="A67" s="42" t="s">
        <v>69</v>
      </c>
      <c r="B67" s="14"/>
      <c r="C67" s="14"/>
      <c r="D67" s="14"/>
      <c r="E67" s="14"/>
    </row>
    <row r="68" spans="1:5" x14ac:dyDescent="0.3">
      <c r="A68" t="s">
        <v>70</v>
      </c>
      <c r="B68" t="s">
        <v>0</v>
      </c>
    </row>
    <row r="69" spans="1:5" x14ac:dyDescent="0.3">
      <c r="A69" t="s">
        <v>71</v>
      </c>
      <c r="B69" t="s">
        <v>72</v>
      </c>
    </row>
    <row r="70" spans="1:5" x14ac:dyDescent="0.3">
      <c r="A70" t="s">
        <v>73</v>
      </c>
      <c r="B70" t="s">
        <v>74</v>
      </c>
    </row>
    <row r="71" spans="1:5" x14ac:dyDescent="0.3">
      <c r="A71" t="s">
        <v>75</v>
      </c>
      <c r="B71" t="s">
        <v>76</v>
      </c>
    </row>
    <row r="72" spans="1:5" x14ac:dyDescent="0.3">
      <c r="A72" t="s">
        <v>77</v>
      </c>
      <c r="B72" s="22">
        <v>2026</v>
      </c>
    </row>
    <row r="73" spans="1:5" x14ac:dyDescent="0.3">
      <c r="A73" t="s">
        <v>78</v>
      </c>
      <c r="B73" s="43">
        <v>45839</v>
      </c>
    </row>
    <row r="74" spans="1:5" x14ac:dyDescent="0.3">
      <c r="A74" t="s">
        <v>79</v>
      </c>
      <c r="B74" s="43">
        <v>46203</v>
      </c>
    </row>
    <row r="75" spans="1:5" x14ac:dyDescent="0.3">
      <c r="A75" t="s">
        <v>80</v>
      </c>
      <c r="B75" s="44" t="s">
        <v>81</v>
      </c>
    </row>
    <row r="77" spans="1:5" x14ac:dyDescent="0.3">
      <c r="A77" s="3" t="s">
        <v>82</v>
      </c>
      <c r="B77" s="3"/>
      <c r="C77" s="3"/>
      <c r="D77" s="3"/>
      <c r="E77" s="3"/>
    </row>
    <row r="78" spans="1:5" x14ac:dyDescent="0.3">
      <c r="A78" t="s">
        <v>70</v>
      </c>
      <c r="B78" t="s">
        <v>83</v>
      </c>
    </row>
    <row r="79" spans="1:5" x14ac:dyDescent="0.3">
      <c r="A79" t="s">
        <v>84</v>
      </c>
      <c r="B79" t="s">
        <v>85</v>
      </c>
    </row>
    <row r="80" spans="1:5" x14ac:dyDescent="0.3">
      <c r="A80" t="s">
        <v>86</v>
      </c>
      <c r="B80" s="44" t="s">
        <v>87</v>
      </c>
    </row>
    <row r="81" spans="1:2" x14ac:dyDescent="0.3">
      <c r="A81" t="s">
        <v>88</v>
      </c>
      <c r="B81" t="s">
        <v>89</v>
      </c>
    </row>
  </sheetData>
  <mergeCells count="1">
    <mergeCell ref="A26:B26"/>
  </mergeCells>
  <hyperlinks>
    <hyperlink ref="B80" r:id="rId1" xr:uid="{159DD139-E9FB-41B9-BE2A-6F7F4C2FAB53}"/>
    <hyperlink ref="B75" r:id="rId2" xr:uid="{B5FA2E60-424F-4B8B-9404-1FE413F5CAC9}"/>
  </hyperlinks>
  <pageMargins left="0.7" right="0.7" top="0.75" bottom="0.75" header="0.3" footer="0.3"/>
  <pageSetup scale="42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>Richardson ISD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Davenport, Allison</dc:creator>
  <cp:lastModifiedBy>Davenport, Allison</cp:lastModifiedBy>
  <cp:lastPrinted>2026-08-20T19:55:02Z</cp:lastPrinted>
  <dcterms:created xsi:type="dcterms:W3CDTF">2026-08-20T19:54:23Z</dcterms:created>
  <dcterms:modified xsi:type="dcterms:W3CDTF">2026-08-20T19:56:49Z</dcterms:modified>
</cp:coreProperties>
</file>